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GALICIA\OURENSE\"/>
    </mc:Choice>
  </mc:AlternateContent>
  <xr:revisionPtr revIDLastSave="0" documentId="8_{2368539F-E8E9-4FAC-99F7-81B5D6EB1F91}" xr6:coauthVersionLast="47" xr6:coauthVersionMax="47" xr10:uidLastSave="{00000000-0000-0000-0000-000000000000}"/>
  <bookViews>
    <workbookView xWindow="20" yWindow="740" windowWidth="19180" windowHeight="10060" xr2:uid="{9C79FD7D-2FA8-4D66-8235-377973AA75E9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<sst xmlns="http://schemas.openxmlformats.org/spreadsheetml/2006/main" count="267" uniqueCount="195">
  <si>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</si>
  <si>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</si>
  <si>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</si>
  <si>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</si>
  <si>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</si>
  <si>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</si>
  <si>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</si>
  <si>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</si>
  <si>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</si>
  <si>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</si>
  <si>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</si>
  <si>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</si>
  <si>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</si>
  <si>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</si>
  <si>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RIBADAVIA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</si>
  <si>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</si>
  <si>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</si>
  <si>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</si>
  <si>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</si>
  <si>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</si>
  <si>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</si>
  <si>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</si>
  <si>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</si>
  <si>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</si>
  <si>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</si>
  <si>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</si>
  <si>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</si>
  <si>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</si>
  <si>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</si>
  <si>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</si>
  <si>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</si>
  <si>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</si>
  <si>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</si>
  <si>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</si>
  <si>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</si>
  <si>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</si>
  <si>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Arnoia, A</t>
  </si>
  <si>
    <t>Avión</t>
  </si>
  <si>
    <t>Beade</t>
  </si>
  <si>
    <t>Carballeda de Avia</t>
  </si>
  <si>
    <t>Castrelo de Miño</t>
  </si>
  <si>
    <t>Cenlle</t>
  </si>
  <si>
    <t>Cortegada</t>
  </si>
  <si>
    <t>Leiro</t>
  </si>
  <si>
    <t>Melón</t>
  </si>
  <si>
    <t>Pontedeva</t>
  </si>
  <si>
    <t>Ribadavia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</si>
  <si>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</si>
  <si>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</si>
  <si>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</si>
  <si>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</si>
  <si>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</si>
  <si>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</si>
  <si>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</si>
  <si>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</si>
  <si>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</si>
  <si>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</si>
  <si>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</si>
  <si>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</si>
  <si>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</si>
  <si>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</si>
  <si>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</si>
  <si>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</si>
  <si>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</si>
  <si>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</si>
  <si>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</si>
  <si>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</si>
  <si>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</si>
  <si>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</si>
  <si>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</si>
  <si>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Portugal</t>
  </si>
  <si>
    <t>Venezuela</t>
  </si>
  <si>
    <t>Ucrania</t>
  </si>
  <si>
    <t>México</t>
  </si>
  <si>
    <t>Colombia</t>
  </si>
  <si>
    <t>Brasil</t>
  </si>
  <si>
    <t>Italia</t>
  </si>
  <si>
    <t>Rumania</t>
  </si>
  <si>
    <t>Otros paises de Europa</t>
  </si>
  <si>
    <t>Estados Unidos de América</t>
  </si>
  <si>
    <t>Argentina</t>
  </si>
  <si>
    <t>Alemania</t>
  </si>
  <si>
    <t>Paises Bajos</t>
  </si>
  <si>
    <t>China</t>
  </si>
  <si>
    <t>Reino Unido</t>
  </si>
  <si>
    <t>Senegal</t>
  </si>
  <si>
    <t>Francia</t>
  </si>
  <si>
    <t>Marruecos</t>
  </si>
  <si>
    <t>Cuba</t>
  </si>
  <si>
    <t>Suiza</t>
  </si>
  <si>
    <t>Nicaragua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</si>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</sst>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23AFF127-2E5E-4290-991F-946DA8264446}"/>
    <cellStyle name="Normal" xfId="0" builtinId="0"/>
    <cellStyle name="Normal 2" xfId="1" xr:uid="{D7C1AD86-9C5B-4DB0-A4EF-F7EAFE620EC3}"/>
    <cellStyle name="Porcentaje 2" xfId="2" xr:uid="{7D78C645-1B5B-4A37-A518-9473B8230F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CB4-4A21-B926-717B845D4D8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CB4-4A21-B926-717B845D4D8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CB4-4A21-B926-717B845D4D8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CB4-4A21-B926-717B845D4D8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ECB4-4A21-B926-717B845D4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21157</c:v>
              </c:pt>
              <c:pt idx="1">
                <c:v>21060</c:v>
              </c:pt>
              <c:pt idx="2">
                <c:v>20905</c:v>
              </c:pt>
              <c:pt idx="3">
                <c:v>20780</c:v>
              </c:pt>
              <c:pt idx="4">
                <c:v>20422</c:v>
              </c:pt>
              <c:pt idx="5">
                <c:v>20378</c:v>
              </c:pt>
              <c:pt idx="6">
                <c:v>20286</c:v>
              </c:pt>
              <c:pt idx="7">
                <c:v>19973</c:v>
              </c:pt>
              <c:pt idx="8">
                <c:v>19733</c:v>
              </c:pt>
              <c:pt idx="9">
                <c:v>19528</c:v>
              </c:pt>
              <c:pt idx="10" formatCode="#,##0">
                <c:v>19023</c:v>
              </c:pt>
              <c:pt idx="11" formatCode="#,##0">
                <c:v>18452</c:v>
              </c:pt>
              <c:pt idx="12" formatCode="#,##0">
                <c:v>17820</c:v>
              </c:pt>
              <c:pt idx="13" formatCode="#,##0">
                <c:v>17417</c:v>
              </c:pt>
              <c:pt idx="14" formatCode="#,##0">
                <c:v>17135</c:v>
              </c:pt>
              <c:pt idx="15" formatCode="#,##0">
                <c:v>16906</c:v>
              </c:pt>
              <c:pt idx="16" formatCode="#,##0">
                <c:v>16539</c:v>
              </c:pt>
              <c:pt idx="17" formatCode="#,##0">
                <c:v>16319</c:v>
              </c:pt>
              <c:pt idx="18" formatCode="#,##0">
                <c:v>16065</c:v>
              </c:pt>
              <c:pt idx="19" formatCode="#,##0">
                <c:v>15935</c:v>
              </c:pt>
              <c:pt idx="20" formatCode="#,##0">
                <c:v>15987</c:v>
              </c:pt>
              <c:pt idx="21" formatCode="#,##0">
                <c:v>15839</c:v>
              </c:pt>
              <c:pt idx="22" formatCode="#,##0">
                <c:v>15615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3FC-4302-9266-A76302FCED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7B97-4ACD-B90B-393A84FCD341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7B97-4ACD-B90B-393A84FCD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9BA-4A25-A409-129E718F947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9BA-4A25-A409-129E718F947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9BA-4A25-A409-129E718F947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9BA-4A25-A409-129E718F947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49BA-4A25-A409-129E718F9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198-4E04-A2E4-BE4E2D374C5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198-4E04-A2E4-BE4E2D374C5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198-4E04-A2E4-BE4E2D374C5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198-4E04-A2E4-BE4E2D374C5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6198-4E04-A2E4-BE4E2D374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F69-4333-8A66-2A98C7E7BFC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F69-4333-8A66-2A98C7E7BFC1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F69-4333-8A66-2A98C7E7BFC1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69-4333-8A66-2A98C7E7BFC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9F69-4333-8A66-2A98C7E7B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005-4C99-BBCF-B02F74CFD01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005-4C99-BBCF-B02F74CFD01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005-4C99-BBCF-B02F74CFD01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005-4C99-BBCF-B02F74CFD018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05-4C99-BBCF-B02F74CFD018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005-4C99-BBCF-B02F74CFD01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8005-4C99-BBCF-B02F74CFD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C90FFFE-9902-43FF-BD18-520D34482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FDC6A33-C645-4BB0-83D0-BB36B46DDC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B6919C6-DD4A-4748-82CD-2801A4A13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C049865-E63E-443D-A69F-B85F295FA5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8DD8F29-369E-4C33-A197-2D8B8D60D9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13D96A1-8E8D-4E87-80CD-08FA4936B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4D19F129-52E8-4948-8962-1D4DA62AEADE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D38D6B35-625F-4369-AABD-752145E401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CDDE59D2-8838-4826-BD22-8CB7BBE222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F403885-DB08-4268-B7CF-72E005B01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3B7A961F-7792-4D55-B4D6-64549C8041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0C9B5D6A-CF42-426C-875D-8A9BACDF2F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EAAE1A2E-76BC-4137-956A-20D25DC73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FAA4E91-5002-48FD-9A21-FA09E4ACA7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21DE137-CA5D-4F40-9A67-93C2F9AE1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C07647CF-0DB0-45A2-8877-E85AD40E4F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E03DDB95-87FD-4F16-95C1-116D0C0260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B0085236-52AF-4ADF-9530-7E245635B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FE962A14-ED2B-40F2-A1BF-3AF97D2D0F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BD308C60-6718-4AE1-931C-8A169F0BA3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B05D697-0B56-462A-858E-09038231A4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3A7E9-2B54-4D39-A317-6554B74903F4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RIBADAVIA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A13427DA-8863-4729-A1D6-ED11E7B8BB04}"/>
    <hyperlink ref="B14:C14" location="Municipios!A1" display="Municipios" xr:uid="{6E01AC79-411E-472B-80FE-9DEEF4AA0015}"/>
    <hyperlink ref="B16:C16" location="'Datos Demograficos'!A1" display="Datos Demograficos" xr:uid="{D1634F9D-52DB-4235-8700-024CD309F1C3}"/>
    <hyperlink ref="B18:C18" location="Nacionalidades!A1" display="Nacionalidades" xr:uid="{7FAD0AEA-8320-4FFD-8F3D-172F11FF1FB1}"/>
    <hyperlink ref="H18:I18" location="Trabajo!A1" display="Trabajo" xr:uid="{087620FD-E49F-4095-B36A-4806C3D1E95A}"/>
    <hyperlink ref="E12:F12" location="'Datos Economicos'!A1" display="Datos Económicos" xr:uid="{9B21DABD-B5F1-4A9B-852D-8EDDB04483FF}"/>
    <hyperlink ref="E14" location="Trafico!A1" display="Tráfico" xr:uid="{2C130F35-4B5E-498F-B4CE-DF0A9F175858}"/>
    <hyperlink ref="E16:F16" location="'Plazas Turisticas'!A1" display="Plazas Turisticas" xr:uid="{8A122466-7A5A-4A4B-BF26-131F509D0730}"/>
    <hyperlink ref="E18:F18" location="Bancos!A1" display="Bancos" xr:uid="{DF0E2A24-91DD-4BFD-AC2F-DFB0585BF8AC}"/>
    <hyperlink ref="H12" location="Presupuestos!A1" display="Presupuestos" xr:uid="{89E0181D-5D93-462D-B236-11DCC37B971C}"/>
    <hyperlink ref="H14" location="'Datos Catastrales'!A1" display="Datos Catastrales" xr:uid="{69C14112-D538-40CE-B695-09AADB67CC7A}"/>
    <hyperlink ref="H16:I16" location="Hacienda!A1" display="Hacienda" xr:uid="{E83E8734-38DB-4303-8CBF-55B33973B156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9E6BC-A05D-4136-B6AE-DD596E5F48CD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141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102</v>
      </c>
      <c r="C14" s="101" t="s">
        <v>12</v>
      </c>
      <c r="D14" s="101" t="s">
        <v>142</v>
      </c>
      <c r="E14" s="101" t="s">
        <v>143</v>
      </c>
      <c r="F14" s="101" t="s">
        <v>144</v>
      </c>
      <c r="G14" s="102" t="s">
        <v>145</v>
      </c>
      <c r="H14" s="23"/>
    </row>
    <row r="15" spans="1:8" ht="33" customHeight="1" thickBot="1" x14ac:dyDescent="0.35">
      <c r="A15" s="20"/>
      <c r="B15" s="117">
        <v>12</v>
      </c>
      <c r="C15" s="115">
        <v>12</v>
      </c>
      <c r="D15" s="115">
        <v>0</v>
      </c>
      <c r="E15" s="115">
        <v>0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146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147</v>
      </c>
      <c r="F20" s="129">
        <v>4326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148</v>
      </c>
      <c r="F22" s="130">
        <v>0.27312330323884082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149</v>
      </c>
      <c r="F24" s="129">
        <v>5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150</v>
      </c>
      <c r="F26" s="130">
        <v>0.45454545454545453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EE0327BF-D466-4782-AAFB-29817014825C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0EA4D-7963-42CE-ABED-F307E09EF3C4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151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152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153</v>
      </c>
      <c r="C15" s="132" t="s">
        <v>154</v>
      </c>
      <c r="D15" s="132" t="s">
        <v>155</v>
      </c>
      <c r="E15" s="132" t="s">
        <v>156</v>
      </c>
      <c r="F15" s="132" t="s">
        <v>157</v>
      </c>
      <c r="G15" s="132" t="s">
        <v>158</v>
      </c>
      <c r="H15" s="132" t="s">
        <v>159</v>
      </c>
      <c r="I15" s="132" t="s">
        <v>160</v>
      </c>
      <c r="J15" s="132" t="s">
        <v>161</v>
      </c>
      <c r="K15" s="133" t="s">
        <v>162</v>
      </c>
      <c r="L15" s="134"/>
    </row>
    <row r="16" spans="1:12" ht="32.25" customHeight="1" thickBot="1" x14ac:dyDescent="0.35">
      <c r="A16" s="20"/>
      <c r="B16" s="135">
        <v>4973.02459</v>
      </c>
      <c r="C16" s="136">
        <v>140.5</v>
      </c>
      <c r="D16" s="136">
        <v>2437.82485</v>
      </c>
      <c r="E16" s="136">
        <v>7628.5055700000003</v>
      </c>
      <c r="F16" s="136">
        <v>202.57900000000001</v>
      </c>
      <c r="G16" s="136">
        <v>277.15499999999997</v>
      </c>
      <c r="H16" s="136">
        <v>1494.4331199999999</v>
      </c>
      <c r="I16" s="136">
        <v>0</v>
      </c>
      <c r="J16" s="136">
        <v>353.66759999999999</v>
      </c>
      <c r="K16" s="137">
        <v>17507.689729999998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163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164</v>
      </c>
      <c r="C19" s="132" t="s">
        <v>165</v>
      </c>
      <c r="D19" s="132" t="s">
        <v>166</v>
      </c>
      <c r="E19" s="132" t="s">
        <v>167</v>
      </c>
      <c r="F19" s="132" t="s">
        <v>168</v>
      </c>
      <c r="G19" s="132" t="s">
        <v>159</v>
      </c>
      <c r="H19" s="132" t="s">
        <v>160</v>
      </c>
      <c r="I19" s="132" t="s">
        <v>161</v>
      </c>
      <c r="J19" s="132" t="s">
        <v>169</v>
      </c>
      <c r="L19" s="23"/>
    </row>
    <row r="20" spans="1:12" ht="32.25" customHeight="1" thickBot="1" x14ac:dyDescent="0.35">
      <c r="A20" s="20"/>
      <c r="B20" s="135">
        <v>7048.9156000000003</v>
      </c>
      <c r="C20" s="136">
        <v>4536.8551400000006</v>
      </c>
      <c r="D20" s="136">
        <v>60.39045999999999</v>
      </c>
      <c r="E20" s="136">
        <v>1679.6746500000002</v>
      </c>
      <c r="F20" s="136">
        <v>2901.9767400000001</v>
      </c>
      <c r="G20" s="136">
        <v>95</v>
      </c>
      <c r="H20" s="136">
        <v>9.375</v>
      </c>
      <c r="I20" s="136">
        <v>1120.78098</v>
      </c>
      <c r="J20" s="137">
        <v>17460.218569999997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170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171</v>
      </c>
      <c r="C23" s="103" t="s">
        <v>172</v>
      </c>
      <c r="D23" s="103" t="s">
        <v>173</v>
      </c>
      <c r="E23" s="103" t="s">
        <v>174</v>
      </c>
      <c r="F23" s="103" t="s">
        <v>175</v>
      </c>
      <c r="G23" s="103" t="s">
        <v>176</v>
      </c>
      <c r="H23" s="104" t="s">
        <v>169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5152.4579399999993</v>
      </c>
      <c r="C24" s="136">
        <v>2741.7064700000001</v>
      </c>
      <c r="D24" s="136">
        <v>1315.6619900000001</v>
      </c>
      <c r="E24" s="136">
        <v>1122.82737</v>
      </c>
      <c r="F24" s="136">
        <v>5955.89336</v>
      </c>
      <c r="G24" s="136">
        <v>1171.6714400000001</v>
      </c>
      <c r="H24" s="137">
        <v>17460.218570000001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EF439D62-DA48-4E69-A904-66D33B20E964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76D9F-4F46-4DB9-822A-5511B365DFF6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177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178</v>
      </c>
      <c r="C14" s="147"/>
      <c r="D14" s="147"/>
      <c r="E14" s="147"/>
      <c r="F14" s="148"/>
      <c r="I14" s="146" t="s">
        <v>179</v>
      </c>
      <c r="J14" s="148"/>
      <c r="K14" s="23"/>
    </row>
    <row r="15" spans="1:11" ht="51" customHeight="1" x14ac:dyDescent="0.3">
      <c r="A15" s="20"/>
      <c r="B15" s="100" t="s">
        <v>180</v>
      </c>
      <c r="C15" s="149">
        <v>57308</v>
      </c>
      <c r="E15" s="150" t="s">
        <v>181</v>
      </c>
      <c r="F15" s="151">
        <v>53236</v>
      </c>
      <c r="G15" s="20"/>
      <c r="I15" s="100" t="s">
        <v>182</v>
      </c>
      <c r="J15" s="149">
        <v>372495</v>
      </c>
      <c r="K15" s="23"/>
    </row>
    <row r="16" spans="1:11" ht="51" customHeight="1" x14ac:dyDescent="0.3">
      <c r="A16" s="20"/>
      <c r="B16" s="150" t="s">
        <v>183</v>
      </c>
      <c r="C16" s="152">
        <v>663982.29194000002</v>
      </c>
      <c r="E16" s="150" t="s">
        <v>184</v>
      </c>
      <c r="F16" s="153">
        <v>1409.4952000000001</v>
      </c>
      <c r="G16" s="20"/>
      <c r="I16" s="150" t="s">
        <v>185</v>
      </c>
      <c r="J16" s="152">
        <v>40213.600000000006</v>
      </c>
      <c r="K16" s="23"/>
    </row>
    <row r="17" spans="1:13" ht="51" customHeight="1" thickBot="1" x14ac:dyDescent="0.35">
      <c r="A17" s="20"/>
      <c r="B17" s="150" t="s">
        <v>186</v>
      </c>
      <c r="C17" s="152">
        <v>553324.61051999999</v>
      </c>
      <c r="E17" s="150" t="s">
        <v>187</v>
      </c>
      <c r="F17" s="153">
        <v>814.78210000000013</v>
      </c>
      <c r="G17" s="20"/>
      <c r="I17" s="154" t="s">
        <v>188</v>
      </c>
      <c r="J17" s="155">
        <v>42210.600000000006</v>
      </c>
      <c r="K17" s="23"/>
    </row>
    <row r="18" spans="1:13" ht="51" customHeight="1" thickBot="1" x14ac:dyDescent="0.35">
      <c r="A18" s="20"/>
      <c r="B18" s="154" t="s">
        <v>189</v>
      </c>
      <c r="C18" s="156">
        <v>110657.68136</v>
      </c>
      <c r="D18" s="157"/>
      <c r="E18" s="154" t="s">
        <v>190</v>
      </c>
      <c r="F18" s="158">
        <v>594.71309999999994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D75314BE-2B02-41C5-AC5D-FC49AD5748AB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76D70-1CD1-494D-BC74-143F0474EDB4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191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192</v>
      </c>
      <c r="E15" s="53">
        <v>6334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193</v>
      </c>
      <c r="E17" s="53">
        <v>1832.1117713924853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13474.461964003789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194</v>
      </c>
      <c r="D21" s="80"/>
      <c r="E21" s="159">
        <v>0.86144602701006534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4F2D4339-2B67-437E-A03E-BF4E5942340A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A3E0A-45FB-46BF-B24C-29C4EC54D523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11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416.76999807357788</v>
      </c>
      <c r="H14" s="25" t="s">
        <v>17</v>
      </c>
      <c r="I14" s="26">
        <v>5.7300101475339989E-2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15615</v>
      </c>
      <c r="H16" s="25" t="s">
        <v>17</v>
      </c>
      <c r="I16" s="26">
        <v>5.1286346303540287E-2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4.3099583733589499E-2</v>
      </c>
      <c r="H18" s="25" t="s">
        <v>20</v>
      </c>
      <c r="I18" s="26">
        <v>7.0717023519790326E-2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37.466708429533547</v>
      </c>
      <c r="H20" s="25" t="s">
        <v>20</v>
      </c>
      <c r="I20" s="33">
        <v>41.859994904941239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9.2992251040666023</v>
      </c>
      <c r="H22" s="25" t="s">
        <v>20</v>
      </c>
      <c r="I22" s="33">
        <v>6.8383851123438655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468</v>
      </c>
      <c r="H24" s="25" t="s">
        <v>17</v>
      </c>
      <c r="I24" s="26">
        <v>4.3185383408692442E-2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3115</v>
      </c>
      <c r="H26" s="25" t="s">
        <v>17</v>
      </c>
      <c r="I26" s="26">
        <v>3.6793801159920154E-2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718</v>
      </c>
      <c r="H28" s="25" t="s">
        <v>20</v>
      </c>
      <c r="I28" s="36">
        <v>15020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739</v>
      </c>
      <c r="H30" s="25" t="s">
        <v>17</v>
      </c>
      <c r="I30" s="26">
        <v>6.5630550621669628E-2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12</v>
      </c>
      <c r="H32" s="25" t="s">
        <v>17</v>
      </c>
      <c r="I32" s="26">
        <v>5.1502145922746781E-2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0.27312330323884082</v>
      </c>
      <c r="H34" s="25" t="s">
        <v>29</v>
      </c>
      <c r="I34" s="26">
        <v>0.45454545454545453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15942</v>
      </c>
      <c r="H36" s="25" t="s">
        <v>17</v>
      </c>
      <c r="I36" s="26">
        <v>6.1155439619456804E-2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18301.78586</v>
      </c>
      <c r="H38" s="25" t="s">
        <v>17</v>
      </c>
      <c r="I38" s="26">
        <v>6.1641311124625821E-2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13474.461964003789</v>
      </c>
      <c r="H40" s="25" t="s">
        <v>20</v>
      </c>
      <c r="I40" s="36">
        <v>17554.553684684084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ACB6AD4F-F0FA-492A-BE26-40C9757AF400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C7F98-EB7B-4E84-9207-781C6C529842}">
  <sheetPr codeName="Hoja4">
    <pageSetUpPr fitToPage="1"/>
  </sheetPr>
  <dimension ref="A4:H34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416.76999807357788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29.4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9.2992251040666023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964</v>
      </c>
    </row>
    <row r="25" spans="1:7" x14ac:dyDescent="0.3">
      <c r="B25" s="49" t="s">
        <v>37</v>
      </c>
      <c r="C25" s="50">
        <v>1719</v>
      </c>
    </row>
    <row r="26" spans="1:7" x14ac:dyDescent="0.3">
      <c r="B26" s="49" t="s">
        <v>38</v>
      </c>
      <c r="C26" s="50">
        <v>364</v>
      </c>
    </row>
    <row r="27" spans="1:7" x14ac:dyDescent="0.3">
      <c r="B27" s="49" t="s">
        <v>39</v>
      </c>
      <c r="C27" s="50">
        <v>1194</v>
      </c>
    </row>
    <row r="28" spans="1:7" x14ac:dyDescent="0.3">
      <c r="B28" s="49" t="s">
        <v>40</v>
      </c>
      <c r="C28" s="50">
        <v>1284</v>
      </c>
    </row>
    <row r="29" spans="1:7" x14ac:dyDescent="0.3">
      <c r="B29" s="49" t="s">
        <v>41</v>
      </c>
      <c r="C29" s="50">
        <v>1077</v>
      </c>
    </row>
    <row r="30" spans="1:7" x14ac:dyDescent="0.3">
      <c r="B30" s="49" t="s">
        <v>42</v>
      </c>
      <c r="C30" s="50">
        <v>1021</v>
      </c>
    </row>
    <row r="31" spans="1:7" x14ac:dyDescent="0.3">
      <c r="B31" s="49" t="s">
        <v>43</v>
      </c>
      <c r="C31" s="50">
        <v>1483</v>
      </c>
    </row>
    <row r="32" spans="1:7" x14ac:dyDescent="0.3">
      <c r="B32" s="49" t="s">
        <v>44</v>
      </c>
      <c r="C32" s="50">
        <v>1107</v>
      </c>
    </row>
    <row r="33" spans="2:3" x14ac:dyDescent="0.3">
      <c r="B33" s="49" t="s">
        <v>45</v>
      </c>
      <c r="C33" s="50">
        <v>458</v>
      </c>
    </row>
    <row r="34" spans="2:3" x14ac:dyDescent="0.3">
      <c r="B34" s="49" t="s">
        <v>46</v>
      </c>
      <c r="C34" s="50">
        <v>4944</v>
      </c>
    </row>
  </sheetData>
  <mergeCells count="3">
    <mergeCell ref="C6:E6"/>
    <mergeCell ref="C8:E8"/>
    <mergeCell ref="C10:E10"/>
  </mergeCells>
  <hyperlinks>
    <hyperlink ref="A7" location="Indice!A1" display="Índice" xr:uid="{EF072A8A-A50E-4C02-AD09-CE99EB422544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82FA4-390B-45F7-99C5-597A72039325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15615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47</v>
      </c>
      <c r="D13" s="26">
        <v>0.51040666026256809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48</v>
      </c>
      <c r="D15" s="26">
        <v>4.3099583733589499E-2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49</v>
      </c>
      <c r="C17" s="21"/>
      <c r="D17" s="26">
        <v>0.88200554417259247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37.466708429533547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50</v>
      </c>
      <c r="H24" s="42"/>
      <c r="I24" s="58"/>
      <c r="J24" s="26">
        <v>0.39980787704130644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51</v>
      </c>
      <c r="H26" s="42"/>
      <c r="J26" s="53">
        <v>52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52</v>
      </c>
      <c r="H28" s="59"/>
      <c r="I28" s="59"/>
      <c r="J28" s="53">
        <v>31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53</v>
      </c>
      <c r="H30" s="42"/>
      <c r="J30" s="53">
        <v>278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54</v>
      </c>
      <c r="H32" s="42"/>
      <c r="J32" s="53">
        <v>-226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55</v>
      </c>
      <c r="H34" s="60"/>
      <c r="I34" s="60" t="s">
        <v>56</v>
      </c>
      <c r="J34" s="60"/>
      <c r="K34" s="23"/>
    </row>
    <row r="35" spans="1:11" ht="14" x14ac:dyDescent="0.3">
      <c r="A35" s="20"/>
      <c r="C35" s="42"/>
      <c r="G35" s="61">
        <v>1172</v>
      </c>
      <c r="H35" s="61"/>
      <c r="I35" s="61">
        <v>1361</v>
      </c>
      <c r="J35" s="61"/>
      <c r="K35" s="23"/>
    </row>
    <row r="36" spans="1:11" ht="14" x14ac:dyDescent="0.3">
      <c r="A36" s="20"/>
      <c r="C36" s="42"/>
      <c r="G36" s="62" t="s">
        <v>57</v>
      </c>
      <c r="H36" s="62" t="s">
        <v>58</v>
      </c>
      <c r="I36" s="62" t="s">
        <v>57</v>
      </c>
      <c r="J36" s="62" t="s">
        <v>58</v>
      </c>
      <c r="K36" s="23"/>
    </row>
    <row r="37" spans="1:11" ht="14" x14ac:dyDescent="0.3">
      <c r="A37" s="20"/>
      <c r="B37" s="21" t="s">
        <v>59</v>
      </c>
      <c r="C37" s="42"/>
      <c r="G37" s="63">
        <v>626</v>
      </c>
      <c r="H37" s="63">
        <v>546</v>
      </c>
      <c r="I37" s="63">
        <v>728</v>
      </c>
      <c r="J37" s="63">
        <v>633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4D580493-7474-499D-A589-17C8E3058B27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115D3-5938-4782-9BFA-FB8BE642AB64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60</v>
      </c>
      <c r="C11" s="65">
        <v>14942</v>
      </c>
      <c r="D11" s="66"/>
      <c r="E11" s="67" t="s">
        <v>61</v>
      </c>
      <c r="F11" s="65">
        <v>673</v>
      </c>
      <c r="G11" s="67" t="s">
        <v>62</v>
      </c>
      <c r="H11" s="66"/>
      <c r="I11" s="65">
        <v>320</v>
      </c>
      <c r="J11" s="67" t="s">
        <v>63</v>
      </c>
      <c r="K11" s="68">
        <v>26</v>
      </c>
    </row>
    <row r="12" spans="1:11" ht="30.75" customHeight="1" thickBot="1" x14ac:dyDescent="0.35">
      <c r="B12" s="64" t="s">
        <v>64</v>
      </c>
      <c r="C12" s="65">
        <v>308</v>
      </c>
      <c r="D12" s="67"/>
      <c r="E12" s="67" t="s">
        <v>65</v>
      </c>
      <c r="F12" s="65">
        <v>12</v>
      </c>
      <c r="G12" s="67" t="s">
        <v>66</v>
      </c>
      <c r="H12" s="67"/>
      <c r="I12" s="65">
        <v>7</v>
      </c>
      <c r="J12" s="67" t="s">
        <v>67</v>
      </c>
      <c r="K12" s="68">
        <v>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68</v>
      </c>
      <c r="C14" s="71"/>
      <c r="D14" s="71"/>
      <c r="E14" s="72"/>
      <c r="G14" s="73" t="s">
        <v>69</v>
      </c>
      <c r="H14" s="74"/>
      <c r="I14" s="75">
        <f>'Datos Generales'!G16</f>
        <v>15615</v>
      </c>
      <c r="J14" s="69"/>
      <c r="K14" s="69"/>
    </row>
    <row r="16" spans="1:11" x14ac:dyDescent="0.3">
      <c r="B16" s="21" t="s">
        <v>70</v>
      </c>
      <c r="C16" s="76">
        <v>139</v>
      </c>
    </row>
    <row r="17" spans="2:3" x14ac:dyDescent="0.3">
      <c r="B17" s="21" t="s">
        <v>71</v>
      </c>
      <c r="C17" s="76">
        <v>99</v>
      </c>
    </row>
    <row r="18" spans="2:3" x14ac:dyDescent="0.3">
      <c r="B18" s="21" t="s">
        <v>72</v>
      </c>
      <c r="C18" s="76">
        <v>53</v>
      </c>
    </row>
    <row r="19" spans="2:3" x14ac:dyDescent="0.3">
      <c r="B19" s="21" t="s">
        <v>73</v>
      </c>
      <c r="C19" s="76">
        <v>47</v>
      </c>
    </row>
    <row r="20" spans="2:3" x14ac:dyDescent="0.3">
      <c r="B20" s="21" t="s">
        <v>74</v>
      </c>
      <c r="C20" s="76">
        <v>46</v>
      </c>
    </row>
    <row r="21" spans="2:3" x14ac:dyDescent="0.3">
      <c r="B21" s="21" t="s">
        <v>75</v>
      </c>
      <c r="C21" s="76">
        <v>41</v>
      </c>
    </row>
    <row r="22" spans="2:3" x14ac:dyDescent="0.3">
      <c r="B22" s="21" t="s">
        <v>76</v>
      </c>
      <c r="C22" s="76">
        <v>28</v>
      </c>
    </row>
    <row r="23" spans="2:3" x14ac:dyDescent="0.3">
      <c r="B23" s="21" t="s">
        <v>77</v>
      </c>
      <c r="C23" s="76">
        <v>19</v>
      </c>
    </row>
    <row r="24" spans="2:3" x14ac:dyDescent="0.3">
      <c r="B24" s="21" t="s">
        <v>78</v>
      </c>
      <c r="C24" s="76">
        <v>17</v>
      </c>
    </row>
    <row r="25" spans="2:3" x14ac:dyDescent="0.3">
      <c r="B25" s="21" t="s">
        <v>79</v>
      </c>
      <c r="C25" s="76">
        <v>17</v>
      </c>
    </row>
    <row r="26" spans="2:3" x14ac:dyDescent="0.3">
      <c r="B26" s="21" t="s">
        <v>80</v>
      </c>
      <c r="C26" s="76">
        <v>16</v>
      </c>
    </row>
    <row r="27" spans="2:3" x14ac:dyDescent="0.3">
      <c r="B27" s="21" t="s">
        <v>81</v>
      </c>
      <c r="C27" s="76">
        <v>13</v>
      </c>
    </row>
    <row r="28" spans="2:3" x14ac:dyDescent="0.3">
      <c r="B28" s="21" t="s">
        <v>82</v>
      </c>
      <c r="C28" s="76">
        <v>12</v>
      </c>
    </row>
    <row r="29" spans="2:3" x14ac:dyDescent="0.3">
      <c r="B29" s="21" t="s">
        <v>83</v>
      </c>
      <c r="C29" s="76">
        <v>11</v>
      </c>
    </row>
    <row r="30" spans="2:3" x14ac:dyDescent="0.3">
      <c r="B30" s="21" t="s">
        <v>84</v>
      </c>
      <c r="C30" s="76">
        <v>10</v>
      </c>
    </row>
    <row r="31" spans="2:3" x14ac:dyDescent="0.3">
      <c r="B31" s="21" t="s">
        <v>85</v>
      </c>
      <c r="C31" s="76">
        <v>10</v>
      </c>
    </row>
    <row r="32" spans="2:3" x14ac:dyDescent="0.3">
      <c r="B32" s="21" t="s">
        <v>86</v>
      </c>
      <c r="C32" s="76">
        <v>9</v>
      </c>
    </row>
    <row r="33" spans="2:3" x14ac:dyDescent="0.3">
      <c r="B33" s="21" t="s">
        <v>87</v>
      </c>
      <c r="C33" s="76">
        <v>9</v>
      </c>
    </row>
    <row r="34" spans="2:3" x14ac:dyDescent="0.3">
      <c r="B34" s="21" t="s">
        <v>88</v>
      </c>
      <c r="C34" s="76">
        <v>8</v>
      </c>
    </row>
    <row r="35" spans="2:3" x14ac:dyDescent="0.3">
      <c r="B35" s="21" t="s">
        <v>89</v>
      </c>
      <c r="C35" s="76">
        <v>6</v>
      </c>
    </row>
    <row r="36" spans="2:3" x14ac:dyDescent="0.3">
      <c r="B36" s="21" t="s">
        <v>90</v>
      </c>
      <c r="C36" s="76">
        <v>6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46B94E1B-8F8E-4781-BE20-0CC1948B55EA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3CEDE-3B57-4DB9-A7CA-1FD17E3CF1BD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91</v>
      </c>
      <c r="E12" s="78">
        <v>2647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92</v>
      </c>
      <c r="C14" s="79"/>
      <c r="D14" s="79"/>
      <c r="E14" s="78">
        <v>1101</v>
      </c>
    </row>
    <row r="15" spans="1:9" x14ac:dyDescent="0.3">
      <c r="A15" s="20"/>
      <c r="E15" s="78"/>
    </row>
    <row r="16" spans="1:9" x14ac:dyDescent="0.3">
      <c r="A16" s="20"/>
      <c r="B16" s="21" t="s">
        <v>93</v>
      </c>
      <c r="D16" s="80"/>
      <c r="E16" s="78">
        <v>718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94</v>
      </c>
      <c r="D18" s="80"/>
      <c r="E18" s="78">
        <v>383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95</v>
      </c>
      <c r="D20" s="80"/>
      <c r="E20" s="81">
        <v>0.10949113779302458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96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97</v>
      </c>
      <c r="E26" s="86"/>
      <c r="F26" s="86"/>
      <c r="G26" s="86"/>
      <c r="H26" s="87"/>
    </row>
    <row r="27" spans="1:16" ht="15.5" thickBot="1" x14ac:dyDescent="0.35">
      <c r="C27" s="52"/>
      <c r="D27" s="88" t="s">
        <v>98</v>
      </c>
      <c r="E27" s="88" t="s">
        <v>99</v>
      </c>
      <c r="F27" s="88" t="s">
        <v>100</v>
      </c>
      <c r="G27" s="88" t="s">
        <v>101</v>
      </c>
      <c r="H27" s="88" t="s">
        <v>102</v>
      </c>
    </row>
    <row r="28" spans="1:16" ht="38.25" customHeight="1" thickBot="1" x14ac:dyDescent="0.35">
      <c r="C28" s="88" t="s">
        <v>103</v>
      </c>
      <c r="D28" s="89">
        <v>319</v>
      </c>
      <c r="E28" s="89">
        <v>68</v>
      </c>
      <c r="F28" s="89">
        <v>1358</v>
      </c>
      <c r="G28" s="90">
        <v>1370</v>
      </c>
      <c r="H28" s="90">
        <f>SUM(D28:G28)</f>
        <v>3115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EFD328E6-BF31-4B34-B8BF-C31969C5FE72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DC2BB-F103-4AC0-B02B-63E2CF803D84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104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105</v>
      </c>
      <c r="D13" s="94"/>
      <c r="E13" s="95"/>
      <c r="H13" s="93" t="s">
        <v>106</v>
      </c>
      <c r="I13" s="94"/>
      <c r="J13" s="94"/>
      <c r="K13" s="95"/>
      <c r="L13" s="52"/>
      <c r="M13" s="52"/>
      <c r="N13" s="93" t="s">
        <v>107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108</v>
      </c>
      <c r="D14" s="98" t="s">
        <v>109</v>
      </c>
      <c r="E14" s="98" t="s">
        <v>110</v>
      </c>
      <c r="G14" s="99"/>
      <c r="H14" s="100" t="s">
        <v>98</v>
      </c>
      <c r="I14" s="101" t="s">
        <v>99</v>
      </c>
      <c r="J14" s="101" t="s">
        <v>100</v>
      </c>
      <c r="K14" s="102" t="s">
        <v>101</v>
      </c>
      <c r="L14" s="52"/>
      <c r="M14" s="52"/>
      <c r="N14" s="97" t="s">
        <v>111</v>
      </c>
      <c r="O14" s="103" t="s">
        <v>112</v>
      </c>
      <c r="P14" s="103" t="s">
        <v>113</v>
      </c>
      <c r="Q14" s="104" t="s">
        <v>114</v>
      </c>
      <c r="R14" s="23"/>
    </row>
    <row r="15" spans="1:18" ht="34.5" customHeight="1" x14ac:dyDescent="0.3">
      <c r="A15" s="20"/>
      <c r="B15" s="105" t="s">
        <v>103</v>
      </c>
      <c r="C15" s="106">
        <v>324</v>
      </c>
      <c r="D15" s="107">
        <v>1517</v>
      </c>
      <c r="E15" s="108">
        <v>102</v>
      </c>
      <c r="G15" s="105" t="s">
        <v>103</v>
      </c>
      <c r="H15" s="109">
        <v>36</v>
      </c>
      <c r="I15" s="107">
        <v>34</v>
      </c>
      <c r="J15" s="107">
        <v>846</v>
      </c>
      <c r="K15" s="110">
        <v>1027</v>
      </c>
      <c r="L15" s="111"/>
      <c r="M15" s="105" t="s">
        <v>103</v>
      </c>
      <c r="N15" s="112">
        <v>953</v>
      </c>
      <c r="O15" s="112">
        <v>622</v>
      </c>
      <c r="P15" s="112">
        <v>368</v>
      </c>
      <c r="Q15" s="108">
        <v>0</v>
      </c>
      <c r="R15" s="23"/>
    </row>
    <row r="16" spans="1:18" ht="34.5" customHeight="1" thickBot="1" x14ac:dyDescent="0.35">
      <c r="A16" s="20"/>
      <c r="B16" s="113" t="s">
        <v>115</v>
      </c>
      <c r="C16" s="114">
        <v>164</v>
      </c>
      <c r="D16" s="115">
        <v>211</v>
      </c>
      <c r="E16" s="116">
        <v>93</v>
      </c>
      <c r="G16" s="113" t="s">
        <v>115</v>
      </c>
      <c r="H16" s="114">
        <v>15</v>
      </c>
      <c r="I16" s="115">
        <v>11</v>
      </c>
      <c r="J16" s="115">
        <v>215</v>
      </c>
      <c r="K16" s="116">
        <v>227</v>
      </c>
      <c r="L16" s="111"/>
      <c r="M16" s="113" t="s">
        <v>115</v>
      </c>
      <c r="N16" s="115">
        <v>434</v>
      </c>
      <c r="O16" s="115">
        <v>30</v>
      </c>
      <c r="P16" s="115">
        <v>4</v>
      </c>
      <c r="Q16" s="116">
        <v>0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167B5C84-2BA6-49F9-8588-295BBDB852B4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6C535-F18C-4F07-9D46-7D2B57793D41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116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117</v>
      </c>
      <c r="C14" s="101" t="s">
        <v>118</v>
      </c>
      <c r="D14" s="101" t="s">
        <v>119</v>
      </c>
      <c r="E14" s="101" t="s">
        <v>120</v>
      </c>
      <c r="F14" s="101" t="s">
        <v>121</v>
      </c>
      <c r="G14" s="102" t="s">
        <v>122</v>
      </c>
      <c r="H14" s="111"/>
      <c r="I14" s="23"/>
    </row>
    <row r="15" spans="1:9" ht="32.25" customHeight="1" thickBot="1" x14ac:dyDescent="0.35">
      <c r="A15" s="20"/>
      <c r="B15" s="117">
        <v>11895</v>
      </c>
      <c r="C15" s="115">
        <v>1348</v>
      </c>
      <c r="D15" s="115">
        <v>2293</v>
      </c>
      <c r="E15" s="115">
        <v>13</v>
      </c>
      <c r="F15" s="115">
        <v>108</v>
      </c>
      <c r="G15" s="116">
        <v>285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123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124</v>
      </c>
      <c r="C20" s="101" t="s">
        <v>125</v>
      </c>
      <c r="D20" s="102" t="s">
        <v>126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5605</v>
      </c>
      <c r="C21" s="115">
        <v>3811</v>
      </c>
      <c r="D21" s="116">
        <v>9416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E3F19264-B77C-4052-80B8-C44962B02A33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29D57-D0FE-4301-8226-38184924D173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127</v>
      </c>
      <c r="I12" s="23"/>
    </row>
    <row r="13" spans="1:9" ht="18.75" customHeight="1" x14ac:dyDescent="0.3">
      <c r="A13" s="20"/>
      <c r="B13" s="119" t="s">
        <v>128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129</v>
      </c>
      <c r="D15" s="101" t="s">
        <v>130</v>
      </c>
      <c r="E15" s="101" t="s">
        <v>131</v>
      </c>
      <c r="F15" s="101" t="s">
        <v>132</v>
      </c>
      <c r="G15" s="120" t="s">
        <v>133</v>
      </c>
      <c r="H15" s="102" t="s">
        <v>102</v>
      </c>
      <c r="I15" s="23"/>
    </row>
    <row r="16" spans="1:9" ht="33.75" customHeight="1" x14ac:dyDescent="0.3">
      <c r="A16" s="20"/>
      <c r="B16" s="121" t="s">
        <v>134</v>
      </c>
      <c r="C16" s="122">
        <v>0</v>
      </c>
      <c r="D16" s="122">
        <v>0</v>
      </c>
      <c r="E16" s="122">
        <v>10</v>
      </c>
      <c r="F16" s="122">
        <v>13</v>
      </c>
      <c r="G16" s="123">
        <v>1</v>
      </c>
      <c r="H16" s="124">
        <v>24</v>
      </c>
      <c r="I16" s="23"/>
    </row>
    <row r="17" spans="1:9" ht="32.25" customHeight="1" thickBot="1" x14ac:dyDescent="0.35">
      <c r="A17" s="20"/>
      <c r="B17" s="125" t="s">
        <v>135</v>
      </c>
      <c r="C17" s="115">
        <v>1</v>
      </c>
      <c r="D17" s="115">
        <v>0</v>
      </c>
      <c r="E17" s="115">
        <v>12</v>
      </c>
      <c r="F17" s="115">
        <v>13</v>
      </c>
      <c r="G17" s="126">
        <v>1</v>
      </c>
      <c r="H17" s="116">
        <v>27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136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129</v>
      </c>
      <c r="D21" s="101" t="s">
        <v>137</v>
      </c>
      <c r="E21" s="101" t="s">
        <v>138</v>
      </c>
      <c r="F21" s="101" t="s">
        <v>139</v>
      </c>
      <c r="G21" s="120" t="s">
        <v>140</v>
      </c>
      <c r="H21" s="102" t="s">
        <v>102</v>
      </c>
      <c r="I21" s="23"/>
    </row>
    <row r="22" spans="1:9" ht="33.75" customHeight="1" x14ac:dyDescent="0.3">
      <c r="A22" s="20"/>
      <c r="B22" s="121" t="s">
        <v>134</v>
      </c>
      <c r="C22" s="122">
        <v>0</v>
      </c>
      <c r="D22" s="122">
        <v>0</v>
      </c>
      <c r="E22" s="122">
        <v>481</v>
      </c>
      <c r="F22" s="122">
        <v>159</v>
      </c>
      <c r="G22" s="123">
        <v>20</v>
      </c>
      <c r="H22" s="124">
        <v>660</v>
      </c>
      <c r="I22" s="23"/>
    </row>
    <row r="23" spans="1:9" ht="32.25" customHeight="1" thickBot="1" x14ac:dyDescent="0.35">
      <c r="A23" s="20"/>
      <c r="B23" s="125" t="s">
        <v>135</v>
      </c>
      <c r="C23" s="115">
        <v>16</v>
      </c>
      <c r="D23" s="115">
        <v>0</v>
      </c>
      <c r="E23" s="115">
        <v>544</v>
      </c>
      <c r="F23" s="115">
        <v>159</v>
      </c>
      <c r="G23" s="126">
        <v>20</v>
      </c>
      <c r="H23" s="116">
        <v>739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5F9E5319-1333-4D42-BD95-6B5D3BCC8B83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2025-06-02T10:35:47Z</dcterms:modified>
</cp:coreProperties>
</file>